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105" windowWidth="18855" windowHeight="73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35" i="1"/>
  <c r="E35" s="1"/>
  <c r="G35" s="1"/>
  <c r="E34"/>
  <c r="D38" s="1"/>
  <c r="D34"/>
  <c r="G34" l="1"/>
  <c r="G36" s="1"/>
  <c r="D39"/>
</calcChain>
</file>

<file path=xl/sharedStrings.xml><?xml version="1.0" encoding="utf-8"?>
<sst xmlns="http://schemas.openxmlformats.org/spreadsheetml/2006/main" count="10" uniqueCount="10">
  <si>
    <t>Tarifa</t>
  </si>
  <si>
    <t>Total a pagar</t>
  </si>
  <si>
    <t>Total tarifa</t>
  </si>
  <si>
    <t>Bonificació</t>
  </si>
  <si>
    <t>Total</t>
  </si>
  <si>
    <t>Amb bonificació</t>
  </si>
  <si>
    <t>Sense bonificacio</t>
  </si>
  <si>
    <t>Pressupost</t>
  </si>
  <si>
    <t>Avís Important</t>
  </si>
  <si>
    <t>Bonificació ICIO</t>
  </si>
</sst>
</file>

<file path=xl/styles.xml><?xml version="1.0" encoding="utf-8"?>
<styleSheet xmlns="http://schemas.openxmlformats.org/spreadsheetml/2006/main">
  <numFmts count="2">
    <numFmt numFmtId="164" formatCode="0.0%"/>
    <numFmt numFmtId="166" formatCode="_-* #,##0.00\ &quot;€&quot;_-;\-* #,##0.00\ &quot;€&quot;_-;_-* &quot;-&quot;\ &quot;€&quot;_-;_-@_-"/>
  </numFmts>
  <fonts count="6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4" fillId="2" borderId="0" xfId="0" applyFont="1" applyFill="1" applyBorder="1"/>
    <xf numFmtId="0" fontId="0" fillId="2" borderId="1" xfId="0" applyFill="1" applyBorder="1"/>
    <xf numFmtId="0" fontId="3" fillId="4" borderId="2" xfId="0" applyFont="1" applyFill="1" applyBorder="1" applyAlignment="1"/>
    <xf numFmtId="9" fontId="0" fillId="2" borderId="1" xfId="1" applyFont="1" applyFill="1" applyBorder="1"/>
    <xf numFmtId="9" fontId="0" fillId="0" borderId="0" xfId="1" applyFont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298450</xdr:colOff>
      <xdr:row>0</xdr:row>
      <xdr:rowOff>0</xdr:rowOff>
    </xdr:from>
    <xdr:to>
      <xdr:col>1</xdr:col>
      <xdr:colOff>731266</xdr:colOff>
      <xdr:row>6</xdr:row>
      <xdr:rowOff>89916</xdr:rowOff>
    </xdr:to>
    <xdr:pic>
      <xdr:nvPicPr>
        <xdr:cNvPr id="3" name="2 Imagen" descr="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50" y="0"/>
          <a:ext cx="1194816" cy="1194816"/>
        </a:xfrm>
        <a:prstGeom prst="rect">
          <a:avLst/>
        </a:prstGeom>
      </xdr:spPr>
    </xdr:pic>
    <xdr:clientData/>
  </xdr:twoCellAnchor>
  <xdr:oneCellAnchor>
    <xdr:from>
      <xdr:col>0</xdr:col>
      <xdr:colOff>266699</xdr:colOff>
      <xdr:row>11</xdr:row>
      <xdr:rowOff>6350</xdr:rowOff>
    </xdr:from>
    <xdr:ext cx="5849007" cy="1065292"/>
    <xdr:sp macro="" textlink="">
      <xdr:nvSpPr>
        <xdr:cNvPr id="4" name="3 CuadroTexto"/>
        <xdr:cNvSpPr txBox="1"/>
      </xdr:nvSpPr>
      <xdr:spPr>
        <a:xfrm>
          <a:off x="266699" y="2101850"/>
          <a:ext cx="5849007" cy="10652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just"/>
          <a:r>
            <a:rPr lang="es-ES" sz="1100" baseline="0">
              <a:latin typeface="Times New Roman" pitchFamily="18" charset="0"/>
              <a:cs typeface="Times New Roman" pitchFamily="18" charset="0"/>
            </a:rPr>
            <a:t>S'estableix una bonificació del 95% de la quota de l´ICIO per a les construccions, instal·lacions i/o obres que incorporin sistemes d`aprofitament tèrmic o elèctric de l'energia solar.</a:t>
          </a:r>
        </a:p>
        <a:p>
          <a:pPr algn="just"/>
          <a:endParaRPr lang="es-ES" sz="1100" baseline="0">
            <a:latin typeface="Times New Roman" pitchFamily="18" charset="0"/>
            <a:cs typeface="Times New Roman" pitchFamily="18" charset="0"/>
          </a:endParaRPr>
        </a:p>
        <a:p>
          <a:pPr algn="just"/>
          <a:r>
            <a:rPr lang="es-ES" sz="1100" baseline="0">
              <a:latin typeface="Times New Roman" pitchFamily="18" charset="0"/>
              <a:cs typeface="Times New Roman" pitchFamily="18" charset="0"/>
            </a:rPr>
            <a:t>L'aplicació d'aquesta bonificació queda condicionada a que els elements de la instal·lació disposin de la corresponent homologació de l'administració competent. Aquesta bonificació solament serà d'aplicació al cost del sistema d'aprofitament tèrmic o elèctric de l'energia solar.</a:t>
          </a:r>
          <a:endParaRPr lang="es-E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0</xdr:col>
      <xdr:colOff>317500</xdr:colOff>
      <xdr:row>7</xdr:row>
      <xdr:rowOff>88900</xdr:rowOff>
    </xdr:from>
    <xdr:ext cx="5880100" cy="505267"/>
    <xdr:sp macro="" textlink="">
      <xdr:nvSpPr>
        <xdr:cNvPr id="5" name="4 CuadroTexto"/>
        <xdr:cNvSpPr txBox="1"/>
      </xdr:nvSpPr>
      <xdr:spPr>
        <a:xfrm>
          <a:off x="317500" y="1377950"/>
          <a:ext cx="5880100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l"/>
          <a:r>
            <a:rPr lang="es-ES" sz="1400" b="1">
              <a:latin typeface="Times New Roman" pitchFamily="18" charset="0"/>
              <a:cs typeface="Times New Roman" pitchFamily="18" charset="0"/>
            </a:rPr>
            <a:t>Ingrés de tributs comunicació prèvia instalacions sistemes</a:t>
          </a:r>
          <a:r>
            <a:rPr lang="es-ES" sz="1400" b="1" baseline="0">
              <a:latin typeface="Times New Roman" pitchFamily="18" charset="0"/>
              <a:cs typeface="Times New Roman" pitchFamily="18" charset="0"/>
            </a:rPr>
            <a:t> d'aprofitament d'energia solar, d´acord ordenança fiscal reguladora dels tributs</a:t>
          </a:r>
          <a:endParaRPr lang="es-E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273050</xdr:colOff>
      <xdr:row>25</xdr:row>
      <xdr:rowOff>158750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797050" y="476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698500</xdr:colOff>
      <xdr:row>18</xdr:row>
      <xdr:rowOff>158750</xdr:rowOff>
    </xdr:from>
    <xdr:ext cx="1149350" cy="264560"/>
    <xdr:sp macro="" textlink="">
      <xdr:nvSpPr>
        <xdr:cNvPr id="7" name="6 CuadroTexto"/>
        <xdr:cNvSpPr txBox="1"/>
      </xdr:nvSpPr>
      <xdr:spPr>
        <a:xfrm>
          <a:off x="698500" y="3473450"/>
          <a:ext cx="1149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100">
              <a:latin typeface="Times New Roman" pitchFamily="18" charset="0"/>
              <a:cs typeface="Times New Roman" pitchFamily="18" charset="0"/>
            </a:rPr>
            <a:t>Representant:</a:t>
          </a:r>
        </a:p>
      </xdr:txBody>
    </xdr:sp>
    <xdr:clientData/>
  </xdr:oneCellAnchor>
  <xdr:oneCellAnchor>
    <xdr:from>
      <xdr:col>0</xdr:col>
      <xdr:colOff>698500</xdr:colOff>
      <xdr:row>17</xdr:row>
      <xdr:rowOff>152400</xdr:rowOff>
    </xdr:from>
    <xdr:ext cx="1174750" cy="264560"/>
    <xdr:sp macro="" textlink="">
      <xdr:nvSpPr>
        <xdr:cNvPr id="9" name="8 CuadroTexto"/>
        <xdr:cNvSpPr txBox="1"/>
      </xdr:nvSpPr>
      <xdr:spPr>
        <a:xfrm>
          <a:off x="698500" y="3282950"/>
          <a:ext cx="1174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100">
              <a:latin typeface="Times New Roman" pitchFamily="18" charset="0"/>
              <a:cs typeface="Times New Roman" pitchFamily="18" charset="0"/>
            </a:rPr>
            <a:t>Subjecte</a:t>
          </a:r>
          <a:r>
            <a:rPr lang="es-ES" sz="1100" baseline="0">
              <a:latin typeface="Times New Roman" pitchFamily="18" charset="0"/>
              <a:cs typeface="Times New Roman" pitchFamily="18" charset="0"/>
            </a:rPr>
            <a:t> passiu:</a:t>
          </a:r>
          <a:endParaRPr lang="es-E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438150</xdr:colOff>
      <xdr:row>24</xdr:row>
      <xdr:rowOff>152400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120015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666750</xdr:colOff>
      <xdr:row>20</xdr:row>
      <xdr:rowOff>139700</xdr:rowOff>
    </xdr:from>
    <xdr:ext cx="1608454" cy="264560"/>
    <xdr:sp macro="" textlink="">
      <xdr:nvSpPr>
        <xdr:cNvPr id="11" name="10 CuadroTexto"/>
        <xdr:cNvSpPr txBox="1"/>
      </xdr:nvSpPr>
      <xdr:spPr>
        <a:xfrm>
          <a:off x="666750" y="3822700"/>
          <a:ext cx="1608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Times New Roman" pitchFamily="18" charset="0"/>
              <a:cs typeface="Times New Roman" pitchFamily="18" charset="0"/>
            </a:rPr>
            <a:t>Adreça per notificacións:</a:t>
          </a:r>
        </a:p>
      </xdr:txBody>
    </xdr:sp>
    <xdr:clientData/>
  </xdr:oneCellAnchor>
  <xdr:oneCellAnchor>
    <xdr:from>
      <xdr:col>0</xdr:col>
      <xdr:colOff>679450</xdr:colOff>
      <xdr:row>21</xdr:row>
      <xdr:rowOff>139700</xdr:rowOff>
    </xdr:from>
    <xdr:ext cx="1358900" cy="264560"/>
    <xdr:sp macro="" textlink="">
      <xdr:nvSpPr>
        <xdr:cNvPr id="12" name="11 CuadroTexto"/>
        <xdr:cNvSpPr txBox="1"/>
      </xdr:nvSpPr>
      <xdr:spPr>
        <a:xfrm>
          <a:off x="679450" y="4006850"/>
          <a:ext cx="13589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100">
              <a:latin typeface="Times New Roman" pitchFamily="18" charset="0"/>
              <a:cs typeface="Times New Roman" pitchFamily="18" charset="0"/>
            </a:rPr>
            <a:t>Adreça electrónica:</a:t>
          </a:r>
        </a:p>
      </xdr:txBody>
    </xdr:sp>
    <xdr:clientData/>
  </xdr:oneCellAnchor>
  <xdr:oneCellAnchor>
    <xdr:from>
      <xdr:col>1</xdr:col>
      <xdr:colOff>0</xdr:colOff>
      <xdr:row>27</xdr:row>
      <xdr:rowOff>88900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762000" y="506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0</xdr:col>
      <xdr:colOff>711200</xdr:colOff>
      <xdr:row>23</xdr:row>
      <xdr:rowOff>177800</xdr:rowOff>
    </xdr:from>
    <xdr:to>
      <xdr:col>2</xdr:col>
      <xdr:colOff>698500</xdr:colOff>
      <xdr:row>25</xdr:row>
      <xdr:rowOff>101600</xdr:rowOff>
    </xdr:to>
    <xdr:sp macro="" textlink="">
      <xdr:nvSpPr>
        <xdr:cNvPr id="14" name="13 CuadroTexto"/>
        <xdr:cNvSpPr txBox="1"/>
      </xdr:nvSpPr>
      <xdr:spPr>
        <a:xfrm>
          <a:off x="711200" y="4413250"/>
          <a:ext cx="15113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>
              <a:latin typeface="Times New Roman" pitchFamily="18" charset="0"/>
              <a:cs typeface="Times New Roman" pitchFamily="18" charset="0"/>
            </a:rPr>
            <a:t>D.N.I</a:t>
          </a:r>
          <a:r>
            <a:rPr lang="es-ES" sz="1100" baseline="0">
              <a:latin typeface="Times New Roman" pitchFamily="18" charset="0"/>
              <a:cs typeface="Times New Roman" pitchFamily="18" charset="0"/>
            </a:rPr>
            <a:t>  subjecte passiu:</a:t>
          </a:r>
          <a:endParaRPr lang="es-E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0</xdr:col>
      <xdr:colOff>228600</xdr:colOff>
      <xdr:row>42</xdr:row>
      <xdr:rowOff>63500</xdr:rowOff>
    </xdr:from>
    <xdr:ext cx="6426200" cy="1552284"/>
    <xdr:sp macro="" textlink="">
      <xdr:nvSpPr>
        <xdr:cNvPr id="15" name="14 CuadroTexto"/>
        <xdr:cNvSpPr txBox="1"/>
      </xdr:nvSpPr>
      <xdr:spPr>
        <a:xfrm>
          <a:off x="228600" y="7810500"/>
          <a:ext cx="6426200" cy="1552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000" b="0">
              <a:latin typeface="Times New Roman" pitchFamily="18" charset="0"/>
              <a:cs typeface="Times New Roman" pitchFamily="18" charset="0"/>
            </a:rPr>
            <a:t>L'ingrés</a:t>
          </a:r>
          <a:r>
            <a:rPr lang="es-ES" sz="1000" b="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s-ES" sz="1000" b="0">
              <a:latin typeface="Times New Roman" pitchFamily="18" charset="0"/>
              <a:cs typeface="Times New Roman" pitchFamily="18" charset="0"/>
            </a:rPr>
            <a:t>d'aquest</a:t>
          </a:r>
          <a:r>
            <a:rPr lang="es-ES" sz="1000" b="0" baseline="0">
              <a:latin typeface="Times New Roman" pitchFamily="18" charset="0"/>
              <a:cs typeface="Times New Roman" pitchFamily="18" charset="0"/>
            </a:rPr>
            <a:t> tribut no pressuposa la concesió de la llicència final o certificació sol·licitada. Pot fer l'ingrés a qualsevol dels comptes seg</a:t>
          </a:r>
          <a:r>
            <a:rPr lang="es-ES" sz="1000" b="0">
              <a:latin typeface="Times New Roman" pitchFamily="18" charset="0"/>
              <a:cs typeface="Times New Roman" pitchFamily="18" charset="0"/>
            </a:rPr>
            <a:t>ü</a:t>
          </a:r>
          <a:r>
            <a:rPr lang="es-ES" sz="1000" b="0" baseline="0">
              <a:latin typeface="Times New Roman" pitchFamily="18" charset="0"/>
              <a:cs typeface="Times New Roman" pitchFamily="18" charset="0"/>
            </a:rPr>
            <a:t>ents:</a:t>
          </a:r>
        </a:p>
        <a:p>
          <a:endParaRPr lang="es-ES" sz="1000" b="0" baseline="0">
            <a:latin typeface="Times New Roman" pitchFamily="18" charset="0"/>
            <a:cs typeface="Times New Roman" pitchFamily="18" charset="0"/>
          </a:endParaRPr>
        </a:p>
        <a:p>
          <a:r>
            <a:rPr lang="es-ES" sz="1000" b="0" baseline="0">
              <a:latin typeface="Times New Roman" pitchFamily="18" charset="0"/>
              <a:cs typeface="Times New Roman" pitchFamily="18" charset="0"/>
            </a:rPr>
            <a:t>                                              * Banca March:             ES17-0061-0038-24-0000480185 </a:t>
          </a:r>
        </a:p>
        <a:p>
          <a:r>
            <a:rPr lang="es-ES" sz="1000" b="0" baseline="0">
              <a:latin typeface="Times New Roman" pitchFamily="18" charset="0"/>
              <a:cs typeface="Times New Roman" pitchFamily="18" charset="0"/>
            </a:rPr>
            <a:t>                                              * Cajamar :                    ES97-3058-4516-42-2732000011</a:t>
          </a:r>
        </a:p>
        <a:p>
          <a:r>
            <a:rPr lang="es-ES" sz="1000" b="0" baseline="0">
              <a:latin typeface="Times New Roman" pitchFamily="18" charset="0"/>
              <a:cs typeface="Times New Roman" pitchFamily="18" charset="0"/>
            </a:rPr>
            <a:t>                                              * Banco Santander:       ES55-0075-6815-33-0660000369</a:t>
          </a:r>
        </a:p>
        <a:p>
          <a:r>
            <a:rPr lang="es-ES" sz="1000" b="0" baseline="0">
              <a:latin typeface="Times New Roman" pitchFamily="18" charset="0"/>
              <a:cs typeface="Times New Roman" pitchFamily="18" charset="0"/>
            </a:rPr>
            <a:t>                                              * La Caixa                     ES73-2100-0094-11-0200004629</a:t>
          </a:r>
        </a:p>
        <a:p>
          <a:r>
            <a:rPr lang="es-ES" sz="1000" b="0" baseline="0">
              <a:latin typeface="Times New Roman" pitchFamily="18" charset="0"/>
              <a:cs typeface="Times New Roman" pitchFamily="18" charset="0"/>
            </a:rPr>
            <a:t>                                              * Sabadell                      ES29-0081-1480-1200-0100-9005      </a:t>
          </a:r>
        </a:p>
        <a:p>
          <a:endParaRPr lang="es-ES" sz="1000" b="0" baseline="0">
            <a:latin typeface="Times New Roman" pitchFamily="18" charset="0"/>
            <a:cs typeface="Times New Roman" pitchFamily="18" charset="0"/>
          </a:endParaRPr>
        </a:p>
        <a:p>
          <a:r>
            <a:rPr lang="es-ES" sz="900" b="1" baseline="0">
              <a:latin typeface="Times New Roman" pitchFamily="18" charset="0"/>
              <a:cs typeface="Times New Roman" pitchFamily="18" charset="0"/>
            </a:rPr>
            <a:t>               </a:t>
          </a:r>
          <a:r>
            <a:rPr lang="es-ES" sz="900" b="1" u="sng" baseline="0">
              <a:latin typeface="Times New Roman" pitchFamily="18" charset="0"/>
              <a:cs typeface="Times New Roman" pitchFamily="18" charset="0"/>
            </a:rPr>
            <a:t>A l'entitat bancària posar el nom del subjecte passiu, no el de la persona que materialment fa l'ingrés.</a:t>
          </a:r>
        </a:p>
      </xdr:txBody>
    </xdr:sp>
    <xdr:clientData/>
  </xdr:oneCellAnchor>
  <xdr:oneCellAnchor>
    <xdr:from>
      <xdr:col>7</xdr:col>
      <xdr:colOff>203200</xdr:colOff>
      <xdr:row>41</xdr:row>
      <xdr:rowOff>19050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5537200" y="756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711200</xdr:colOff>
      <xdr:row>26</xdr:row>
      <xdr:rowOff>0</xdr:rowOff>
    </xdr:from>
    <xdr:ext cx="767582" cy="264560"/>
    <xdr:sp macro="" textlink="">
      <xdr:nvSpPr>
        <xdr:cNvPr id="17" name="16 CuadroTexto"/>
        <xdr:cNvSpPr txBox="1"/>
      </xdr:nvSpPr>
      <xdr:spPr>
        <a:xfrm>
          <a:off x="711200" y="4787900"/>
          <a:ext cx="7675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Times New Roman" pitchFamily="18" charset="0"/>
              <a:cs typeface="Times New Roman" pitchFamily="18" charset="0"/>
            </a:rPr>
            <a:t>Concepte:</a:t>
          </a:r>
        </a:p>
      </xdr:txBody>
    </xdr:sp>
    <xdr:clientData/>
  </xdr:oneCellAnchor>
  <xdr:oneCellAnchor>
    <xdr:from>
      <xdr:col>0</xdr:col>
      <xdr:colOff>698500</xdr:colOff>
      <xdr:row>27</xdr:row>
      <xdr:rowOff>146050</xdr:rowOff>
    </xdr:from>
    <xdr:ext cx="1009507" cy="264560"/>
    <xdr:sp macro="" textlink="">
      <xdr:nvSpPr>
        <xdr:cNvPr id="18" name="17 CuadroTexto"/>
        <xdr:cNvSpPr txBox="1"/>
      </xdr:nvSpPr>
      <xdr:spPr>
        <a:xfrm>
          <a:off x="698500" y="5118100"/>
          <a:ext cx="10095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Times New Roman" pitchFamily="18" charset="0"/>
              <a:cs typeface="Times New Roman" pitchFamily="18" charset="0"/>
            </a:rPr>
            <a:t>Emplaçament</a:t>
          </a:r>
          <a:r>
            <a:rPr lang="es-ES" sz="1100"/>
            <a:t>:</a:t>
          </a:r>
        </a:p>
      </xdr:txBody>
    </xdr:sp>
    <xdr:clientData/>
  </xdr:oneCellAnchor>
  <xdr:oneCellAnchor>
    <xdr:from>
      <xdr:col>0</xdr:col>
      <xdr:colOff>704850</xdr:colOff>
      <xdr:row>29</xdr:row>
      <xdr:rowOff>139700</xdr:rowOff>
    </xdr:from>
    <xdr:ext cx="1419812" cy="264560"/>
    <xdr:sp macro="" textlink="">
      <xdr:nvSpPr>
        <xdr:cNvPr id="19" name="18 CuadroTexto"/>
        <xdr:cNvSpPr txBox="1"/>
      </xdr:nvSpPr>
      <xdr:spPr>
        <a:xfrm>
          <a:off x="704850" y="5480050"/>
          <a:ext cx="1419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100">
              <a:latin typeface="Times New Roman" pitchFamily="18" charset="0"/>
              <a:cs typeface="Times New Roman" pitchFamily="18" charset="0"/>
            </a:rPr>
            <a:t>Referencia </a:t>
          </a:r>
          <a:r>
            <a:rPr lang="es-ES" sz="1100" baseline="0">
              <a:latin typeface="Times New Roman" pitchFamily="18" charset="0"/>
              <a:cs typeface="Times New Roman" pitchFamily="18" charset="0"/>
            </a:rPr>
            <a:t> cadastral:</a:t>
          </a:r>
        </a:p>
      </xdr:txBody>
    </xdr:sp>
    <xdr:clientData/>
  </xdr:oneCellAnchor>
  <xdr:oneCellAnchor>
    <xdr:from>
      <xdr:col>3</xdr:col>
      <xdr:colOff>584200</xdr:colOff>
      <xdr:row>37</xdr:row>
      <xdr:rowOff>171450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162300" y="69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3</xdr:col>
      <xdr:colOff>538656</xdr:colOff>
      <xdr:row>36</xdr:row>
      <xdr:rowOff>165757</xdr:rowOff>
    </xdr:from>
    <xdr:ext cx="2870637" cy="374077"/>
    <xdr:sp macro="" textlink="">
      <xdr:nvSpPr>
        <xdr:cNvPr id="24" name="23 CuadroTexto"/>
        <xdr:cNvSpPr txBox="1"/>
      </xdr:nvSpPr>
      <xdr:spPr>
        <a:xfrm>
          <a:off x="3074277" y="7036895"/>
          <a:ext cx="2870637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900" b="1"/>
            <a:t>Per a la bonificació del 95% de l´ICIO</a:t>
          </a:r>
          <a:r>
            <a:rPr lang="es-ES" sz="900" b="1" baseline="0"/>
            <a:t> s´hauran d´aportar fitxes tècniques dels elements  de la i</a:t>
          </a:r>
          <a:r>
            <a:rPr lang="es-ES" sz="900" b="1"/>
            <a:t>nstal·lació</a:t>
          </a:r>
        </a:p>
      </xdr:txBody>
    </xdr:sp>
    <xdr:clientData/>
  </xdr:oneCellAnchor>
  <xdr:oneCellAnchor>
    <xdr:from>
      <xdr:col>8</xdr:col>
      <xdr:colOff>111672</xdr:colOff>
      <xdr:row>15</xdr:row>
      <xdr:rowOff>52552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6851431" y="2910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41"/>
  <sheetViews>
    <sheetView tabSelected="1" zoomScale="145" zoomScaleNormal="145" workbookViewId="0">
      <selection activeCell="K17" sqref="K17"/>
    </sheetView>
  </sheetViews>
  <sheetFormatPr baseColWidth="10" defaultRowHeight="15"/>
  <cols>
    <col min="2" max="2" width="15.140625" bestFit="1" customWidth="1"/>
    <col min="4" max="4" width="8.85546875" customWidth="1"/>
    <col min="5" max="5" width="18.85546875" bestFit="1" customWidth="1"/>
    <col min="6" max="6" width="13.140625" bestFit="1" customWidth="1"/>
    <col min="7" max="7" width="10.85546875" customWidth="1"/>
  </cols>
  <sheetData>
    <row r="6" spans="2:7">
      <c r="G6" s="2"/>
    </row>
    <row r="9" spans="2:7">
      <c r="B9" s="1"/>
      <c r="C9" s="1"/>
      <c r="D9" s="1"/>
      <c r="E9" s="1"/>
      <c r="F9" s="1"/>
      <c r="G9" s="1"/>
    </row>
    <row r="19" spans="4:7">
      <c r="D19" s="20"/>
      <c r="E19" s="21"/>
      <c r="F19" s="21"/>
      <c r="G19" s="22"/>
    </row>
    <row r="20" spans="4:7">
      <c r="D20" s="20"/>
      <c r="E20" s="21"/>
      <c r="F20" s="21"/>
      <c r="G20" s="22"/>
    </row>
    <row r="22" spans="4:7">
      <c r="D22" s="20"/>
      <c r="E22" s="21"/>
      <c r="F22" s="21"/>
      <c r="G22" s="22"/>
    </row>
    <row r="23" spans="4:7">
      <c r="D23" s="20"/>
      <c r="E23" s="21"/>
      <c r="F23" s="21"/>
      <c r="G23" s="22"/>
    </row>
    <row r="25" spans="4:7">
      <c r="D25" s="20"/>
      <c r="E25" s="21"/>
      <c r="F25" s="21"/>
      <c r="G25" s="22"/>
    </row>
    <row r="27" spans="4:7">
      <c r="D27" s="20"/>
      <c r="E27" s="21"/>
      <c r="F27" s="21"/>
      <c r="G27" s="22"/>
    </row>
    <row r="29" spans="4:7">
      <c r="D29" s="20"/>
      <c r="E29" s="21"/>
      <c r="F29" s="21"/>
      <c r="G29" s="22"/>
    </row>
    <row r="31" spans="4:7">
      <c r="D31" s="20"/>
      <c r="E31" s="21"/>
      <c r="F31" s="21"/>
      <c r="G31" s="22"/>
    </row>
    <row r="33" spans="2:7">
      <c r="C33" s="3" t="s">
        <v>7</v>
      </c>
      <c r="D33" s="4" t="s">
        <v>0</v>
      </c>
      <c r="E33" s="5" t="s">
        <v>2</v>
      </c>
      <c r="F33" s="10" t="s">
        <v>3</v>
      </c>
      <c r="G33" s="10" t="s">
        <v>4</v>
      </c>
    </row>
    <row r="34" spans="2:7">
      <c r="C34" s="12">
        <v>100</v>
      </c>
      <c r="D34" s="8">
        <f>2.8/100</f>
        <v>2.7999999999999997E-2</v>
      </c>
      <c r="E34" s="9">
        <f>C34*D34</f>
        <v>2.8</v>
      </c>
      <c r="F34" s="18">
        <v>0.95</v>
      </c>
      <c r="G34" s="29">
        <f>E34-(E34*F34)</f>
        <v>0.14000000000000012</v>
      </c>
    </row>
    <row r="35" spans="2:7" ht="15.75" thickBot="1">
      <c r="D35" s="8">
        <f>0.2/100</f>
        <v>2E-3</v>
      </c>
      <c r="E35" s="9">
        <f>C34*D35</f>
        <v>0.2</v>
      </c>
      <c r="F35" s="19">
        <v>0</v>
      </c>
      <c r="G35" s="30">
        <f>E35</f>
        <v>0.2</v>
      </c>
    </row>
    <row r="36" spans="2:7" ht="15.75" thickBot="1">
      <c r="B36" s="23"/>
      <c r="C36" s="23"/>
      <c r="F36" s="6" t="s">
        <v>1</v>
      </c>
      <c r="G36" s="28">
        <f>SUM(G34:G35)</f>
        <v>0.34000000000000014</v>
      </c>
    </row>
    <row r="37" spans="2:7">
      <c r="B37" s="14" t="s">
        <v>9</v>
      </c>
      <c r="C37" s="11"/>
      <c r="D37" s="11"/>
      <c r="E37" s="16" t="s">
        <v>8</v>
      </c>
    </row>
    <row r="38" spans="2:7">
      <c r="B38" s="15" t="s">
        <v>5</v>
      </c>
      <c r="C38" s="17">
        <v>0.95</v>
      </c>
      <c r="D38" s="13">
        <f>E34-(E34*C38)</f>
        <v>0.14000000000000012</v>
      </c>
      <c r="E38" s="24"/>
      <c r="F38" s="24"/>
      <c r="G38" s="25"/>
    </row>
    <row r="39" spans="2:7">
      <c r="B39" s="15" t="s">
        <v>6</v>
      </c>
      <c r="C39" s="17">
        <v>0</v>
      </c>
      <c r="D39" s="31">
        <f>E34</f>
        <v>2.8</v>
      </c>
      <c r="E39" s="26"/>
      <c r="F39" s="26"/>
      <c r="G39" s="27"/>
    </row>
    <row r="41" spans="2:7">
      <c r="D41" s="7"/>
    </row>
  </sheetData>
  <mergeCells count="10">
    <mergeCell ref="D27:G27"/>
    <mergeCell ref="D29:G29"/>
    <mergeCell ref="B36:C36"/>
    <mergeCell ref="D31:G31"/>
    <mergeCell ref="E38:G39"/>
    <mergeCell ref="D19:G19"/>
    <mergeCell ref="D20:G20"/>
    <mergeCell ref="D22:G22"/>
    <mergeCell ref="D23:G23"/>
    <mergeCell ref="D25:G25"/>
  </mergeCells>
  <dataValidations count="1">
    <dataValidation type="list" allowBlank="1" showInputMessage="1" showErrorMessage="1" promptTitle="Pressionar desplegable" prompt="escollir el tipo de bonif. &#10;&#10;95%&#10;&#10; 0%" sqref="F34">
      <formula1>$C$38:$C$39</formula1>
    </dataValidation>
  </dataValidations>
  <pageMargins left="0.7" right="0.7" top="0.75" bottom="0.75" header="0.3" footer="0.3"/>
  <pageSetup paperSize="9" scale="88"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Catalina Ballester</cp:lastModifiedBy>
  <cp:lastPrinted>2023-04-26T09:55:48Z</cp:lastPrinted>
  <dcterms:created xsi:type="dcterms:W3CDTF">2023-04-20T08:48:13Z</dcterms:created>
  <dcterms:modified xsi:type="dcterms:W3CDTF">2023-05-10T09:12:32Z</dcterms:modified>
</cp:coreProperties>
</file>